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3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5" l="1"/>
  <c r="C27" i="5"/>
  <c r="D27" i="5"/>
  <c r="E27" i="5"/>
  <c r="F27" i="5"/>
  <c r="G27" i="5"/>
  <c r="H27" i="5"/>
  <c r="I27" i="5"/>
</calcChain>
</file>

<file path=xl/sharedStrings.xml><?xml version="1.0" encoding="utf-8"?>
<sst xmlns="http://schemas.openxmlformats.org/spreadsheetml/2006/main" count="43" uniqueCount="30">
  <si>
    <t>Б-20-458</t>
  </si>
  <si>
    <t>FeO</t>
  </si>
  <si>
    <t>MgO</t>
  </si>
  <si>
    <t>CaO</t>
  </si>
  <si>
    <t>Б-20-425</t>
  </si>
  <si>
    <t>Б-20-439</t>
  </si>
  <si>
    <t>BaO</t>
  </si>
  <si>
    <t>Ms</t>
  </si>
  <si>
    <r>
      <t>Si</t>
    </r>
    <r>
      <rPr>
        <vertAlign val="superscript"/>
        <sz val="11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</si>
  <si>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</si>
  <si>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1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</si>
  <si>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</si>
  <si>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</si>
  <si>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Ca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</si>
  <si>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SiO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</si>
  <si>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</si>
  <si>
    <r>
      <t>Al</t>
    </r>
    <r>
      <rPr>
        <vertAlign val="superscript"/>
        <sz val="11"/>
        <color theme="1"/>
        <rFont val="Times New Roman"/>
        <family val="1"/>
        <charset val="204"/>
      </rPr>
      <t>VI</t>
    </r>
  </si>
  <si>
    <r>
      <t>Al</t>
    </r>
    <r>
      <rPr>
        <vertAlign val="superscript"/>
        <sz val="11"/>
        <color theme="1"/>
        <rFont val="Times New Roman"/>
        <family val="1"/>
        <charset val="204"/>
      </rPr>
      <t>IV</t>
    </r>
  </si>
  <si>
    <r>
      <t>TiO</t>
    </r>
    <r>
      <rPr>
        <vertAlign val="subscript"/>
        <sz val="11"/>
        <color theme="1"/>
        <rFont val="Times New Roman"/>
        <family val="1"/>
        <charset val="204"/>
      </rPr>
      <t>2</t>
    </r>
  </si>
  <si>
    <r>
      <t>Na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</si>
  <si>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</si>
  <si>
    <r>
      <t>Ti</t>
    </r>
    <r>
      <rPr>
        <vertAlign val="superscript"/>
        <sz val="11"/>
        <color theme="1"/>
        <rFont val="Times New Roman"/>
        <family val="1"/>
        <charset val="204"/>
      </rPr>
      <t>4+</t>
    </r>
  </si>
  <si>
    <r>
      <t>Na</t>
    </r>
    <r>
      <rPr>
        <vertAlign val="superscript"/>
        <sz val="11"/>
        <color theme="1"/>
        <rFont val="Times New Roman"/>
        <family val="1"/>
        <charset val="204"/>
      </rPr>
      <t>+</t>
    </r>
  </si>
  <si>
    <r>
      <t>K</t>
    </r>
    <r>
      <rPr>
        <vertAlign val="superscript"/>
        <sz val="11"/>
        <color theme="1"/>
        <rFont val="Times New Roman"/>
        <family val="1"/>
        <charset val="204"/>
      </rPr>
      <t>+</t>
    </r>
  </si>
  <si>
    <r>
      <t>Ba</t>
    </r>
    <r>
      <rPr>
        <vertAlign val="superscript"/>
        <sz val="11"/>
        <color theme="1"/>
        <rFont val="Times New Roman"/>
        <family val="1"/>
        <charset val="204"/>
      </rPr>
      <t>2+</t>
    </r>
  </si>
  <si>
    <r>
      <t>X</t>
    </r>
    <r>
      <rPr>
        <vertAlign val="subscript"/>
        <sz val="11"/>
        <color theme="1"/>
        <rFont val="Times New Roman"/>
        <family val="1"/>
        <charset val="204"/>
      </rPr>
      <t>Pg</t>
    </r>
  </si>
  <si>
    <t>Образец</t>
  </si>
  <si>
    <t>Минерал</t>
  </si>
  <si>
    <t>Таблица 3. Химический состав минералов (мусковит)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</si>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</sst>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5" zoomScaleNormal="85" zoomScalePageLayoutView="55" workbookViewId="0">
      <selection activeCell="G23" sqref="G23"/>
    </sheetView>
  </sheetViews>
  <sheetFormatPr defaultRowHeight="15" x14ac:dyDescent="0.25"/>
  <cols>
    <col min="1" max="1" width="8.5703125" customWidth="1"/>
    <col min="2" max="9" width="9.28515625" bestFit="1" customWidth="1"/>
  </cols>
  <sheetData>
    <row r="1" spans="1:9" ht="15.75" x14ac:dyDescent="0.25">
      <c r="A1" s="5" t="s">
        <v>28</v>
      </c>
    </row>
    <row r="2" spans="1:9" x14ac:dyDescent="0.25">
      <c r="A2" s="2" t="s">
        <v>26</v>
      </c>
      <c r="B2" s="2" t="s">
        <v>4</v>
      </c>
      <c r="C2" s="2" t="s">
        <v>4</v>
      </c>
      <c r="D2" s="2" t="s">
        <v>4</v>
      </c>
      <c r="E2" s="2" t="s">
        <v>5</v>
      </c>
      <c r="F2" s="2" t="s">
        <v>5</v>
      </c>
      <c r="G2" s="2" t="s">
        <v>0</v>
      </c>
      <c r="H2" s="2" t="s">
        <v>0</v>
      </c>
      <c r="I2" s="2" t="s">
        <v>0</v>
      </c>
    </row>
    <row r="3" spans="1:9" x14ac:dyDescent="0.25">
      <c r="A3" s="2" t="s">
        <v>27</v>
      </c>
      <c r="B3" s="2" t="s">
        <v>7</v>
      </c>
      <c r="C3" s="2" t="s">
        <v>7</v>
      </c>
      <c r="D3" s="2" t="s">
        <v>7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</row>
    <row r="4" spans="1:9" ht="16.5" x14ac:dyDescent="0.25">
      <c r="A4" s="2" t="s">
        <v>14</v>
      </c>
      <c r="B4" s="4">
        <v>46.39</v>
      </c>
      <c r="C4" s="4">
        <v>55.16</v>
      </c>
      <c r="D4" s="4">
        <v>45.69</v>
      </c>
      <c r="E4" s="4">
        <v>46.37</v>
      </c>
      <c r="F4" s="4">
        <v>45.65</v>
      </c>
      <c r="G4" s="4">
        <v>48.27</v>
      </c>
      <c r="H4" s="4">
        <v>48.22</v>
      </c>
      <c r="I4" s="4">
        <v>41.48</v>
      </c>
    </row>
    <row r="5" spans="1:9" ht="16.5" x14ac:dyDescent="0.25">
      <c r="A5" s="2" t="s">
        <v>18</v>
      </c>
      <c r="B5" s="4">
        <v>0</v>
      </c>
      <c r="C5" s="4">
        <v>0.06</v>
      </c>
      <c r="D5" s="4">
        <v>0.25</v>
      </c>
      <c r="E5" s="4">
        <v>0.4</v>
      </c>
      <c r="F5" s="4">
        <v>0.25</v>
      </c>
      <c r="G5" s="4">
        <v>0.31</v>
      </c>
      <c r="H5" s="4">
        <v>0</v>
      </c>
      <c r="I5" s="4">
        <v>0</v>
      </c>
    </row>
    <row r="6" spans="1:9" ht="16.5" x14ac:dyDescent="0.25">
      <c r="A6" s="2" t="s">
        <v>15</v>
      </c>
      <c r="B6" s="4">
        <v>36.770000000000003</v>
      </c>
      <c r="C6" s="4">
        <v>30.4</v>
      </c>
      <c r="D6" s="4">
        <v>36.130000000000003</v>
      </c>
      <c r="E6" s="4">
        <v>35.159999999999997</v>
      </c>
      <c r="F6" s="4">
        <v>34.57</v>
      </c>
      <c r="G6" s="4">
        <v>37.17</v>
      </c>
      <c r="H6" s="4">
        <v>38.35</v>
      </c>
      <c r="I6" s="4">
        <v>28.07</v>
      </c>
    </row>
    <row r="7" spans="1:9" x14ac:dyDescent="0.25">
      <c r="A7" s="2" t="s">
        <v>1</v>
      </c>
      <c r="B7" s="4">
        <v>0.87</v>
      </c>
      <c r="C7" s="4">
        <v>0.59</v>
      </c>
      <c r="D7" s="4">
        <v>0.88</v>
      </c>
      <c r="E7" s="4">
        <v>1.54</v>
      </c>
      <c r="F7" s="4">
        <v>1.2</v>
      </c>
      <c r="G7" s="4">
        <v>1.4</v>
      </c>
      <c r="H7" s="4">
        <v>1.22</v>
      </c>
      <c r="I7" s="4">
        <v>7.95</v>
      </c>
    </row>
    <row r="8" spans="1:9" x14ac:dyDescent="0.25">
      <c r="A8" s="2" t="s">
        <v>2</v>
      </c>
      <c r="B8" s="4">
        <v>0.27</v>
      </c>
      <c r="C8" s="4">
        <v>0.5</v>
      </c>
      <c r="D8" s="4">
        <v>0.27</v>
      </c>
      <c r="E8" s="4">
        <v>0.56000000000000005</v>
      </c>
      <c r="F8" s="4">
        <v>0.7</v>
      </c>
      <c r="G8" s="4">
        <v>0.46</v>
      </c>
      <c r="H8" s="4">
        <v>0.27</v>
      </c>
      <c r="I8" s="4">
        <v>4.1500000000000004</v>
      </c>
    </row>
    <row r="9" spans="1:9" x14ac:dyDescent="0.25">
      <c r="A9" s="2" t="s">
        <v>3</v>
      </c>
      <c r="B9" s="4">
        <v>0</v>
      </c>
      <c r="C9" s="4">
        <v>0.02</v>
      </c>
      <c r="D9" s="4">
        <v>1.1000000000000001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ht="16.5" x14ac:dyDescent="0.25">
      <c r="A10" s="2" t="s">
        <v>19</v>
      </c>
      <c r="B10" s="4">
        <v>1.56</v>
      </c>
      <c r="C10" s="4">
        <v>1.37</v>
      </c>
      <c r="D10" s="4">
        <v>1.1100000000000001</v>
      </c>
      <c r="E10" s="4">
        <v>0.55000000000000004</v>
      </c>
      <c r="F10" s="4">
        <v>0.6</v>
      </c>
      <c r="G10" s="4">
        <v>1.6</v>
      </c>
      <c r="H10" s="4">
        <v>1.21</v>
      </c>
      <c r="I10" s="4">
        <v>0.15</v>
      </c>
    </row>
    <row r="11" spans="1:9" ht="16.5" x14ac:dyDescent="0.25">
      <c r="A11" s="2" t="s">
        <v>20</v>
      </c>
      <c r="B11" s="4">
        <v>9.39</v>
      </c>
      <c r="C11" s="4">
        <v>8.5500000000000007</v>
      </c>
      <c r="D11" s="4">
        <v>8.81</v>
      </c>
      <c r="E11" s="4">
        <v>11.03</v>
      </c>
      <c r="F11" s="4">
        <v>10.93</v>
      </c>
      <c r="G11" s="4">
        <v>9.99</v>
      </c>
      <c r="H11" s="4">
        <v>10.51</v>
      </c>
      <c r="I11" s="4">
        <v>6.27</v>
      </c>
    </row>
    <row r="12" spans="1:9" x14ac:dyDescent="0.25">
      <c r="A12" s="2" t="s">
        <v>6</v>
      </c>
      <c r="B12" s="4">
        <v>0.96</v>
      </c>
      <c r="C12" s="4">
        <v>0</v>
      </c>
      <c r="D12" s="4">
        <v>2.34</v>
      </c>
      <c r="E12" s="4">
        <v>0</v>
      </c>
      <c r="F12" s="4">
        <v>0.85</v>
      </c>
      <c r="G12" s="4">
        <v>0</v>
      </c>
      <c r="H12" s="4">
        <v>0</v>
      </c>
      <c r="I12" s="4">
        <v>0</v>
      </c>
    </row>
    <row r="13" spans="1:9" x14ac:dyDescent="0.25">
      <c r="A13" s="2" t="s">
        <v>29</v>
      </c>
      <c r="B13" s="4">
        <v>96.21</v>
      </c>
      <c r="C13" s="4">
        <v>96.67</v>
      </c>
      <c r="D13" s="4">
        <v>96.579999999999984</v>
      </c>
      <c r="E13" s="4">
        <v>95.61</v>
      </c>
      <c r="F13" s="4">
        <v>94.75</v>
      </c>
      <c r="G13" s="4">
        <v>99.199999999999989</v>
      </c>
      <c r="H13" s="4">
        <v>99.779999999999987</v>
      </c>
      <c r="I13" s="4">
        <v>88.12</v>
      </c>
    </row>
    <row r="14" spans="1:9" ht="18" x14ac:dyDescent="0.25">
      <c r="A14" s="2" t="s">
        <v>8</v>
      </c>
      <c r="B14" s="3">
        <v>3.0508924881210602</v>
      </c>
      <c r="C14" s="3">
        <v>3.5852773919866494</v>
      </c>
      <c r="D14" s="3">
        <v>2.989732673429554</v>
      </c>
      <c r="E14" s="3">
        <v>3.0833801686053874</v>
      </c>
      <c r="F14" s="3">
        <v>3.0788630576330536</v>
      </c>
      <c r="G14" s="3">
        <v>3.0755926621093188</v>
      </c>
      <c r="H14" s="3">
        <v>3.0505802448725121</v>
      </c>
      <c r="I14" s="3">
        <v>2.8462948008633298</v>
      </c>
    </row>
    <row r="15" spans="1:9" ht="18" x14ac:dyDescent="0.25">
      <c r="A15" s="2" t="s">
        <v>21</v>
      </c>
      <c r="B15" s="3">
        <v>0</v>
      </c>
      <c r="C15" s="3">
        <v>2.9334536420666355E-3</v>
      </c>
      <c r="D15" s="3">
        <v>1.2304973485239373E-2</v>
      </c>
      <c r="E15" s="3">
        <v>2.0006883543139425E-2</v>
      </c>
      <c r="F15" s="3">
        <v>1.2682914753703841E-2</v>
      </c>
      <c r="G15" s="3">
        <v>1.4857395524105137E-2</v>
      </c>
      <c r="H15" s="3">
        <v>0</v>
      </c>
      <c r="I15" s="3">
        <v>0</v>
      </c>
    </row>
    <row r="16" spans="1:9" ht="18" x14ac:dyDescent="0.25">
      <c r="A16" s="2" t="s">
        <v>9</v>
      </c>
      <c r="B16" s="3">
        <v>2.8500461477910561</v>
      </c>
      <c r="C16" s="3">
        <v>2.3287765532031801</v>
      </c>
      <c r="D16" s="3">
        <v>2.7863450220200545</v>
      </c>
      <c r="E16" s="3">
        <v>2.7554629541161155</v>
      </c>
      <c r="F16" s="3">
        <v>2.7479239011691035</v>
      </c>
      <c r="G16" s="3">
        <v>2.7912568992352598</v>
      </c>
      <c r="H16" s="3">
        <v>2.859409442124738</v>
      </c>
      <c r="I16" s="3">
        <v>2.2700701373636782</v>
      </c>
    </row>
    <row r="17" spans="1:10" ht="18" x14ac:dyDescent="0.25">
      <c r="A17" s="2" t="s">
        <v>10</v>
      </c>
      <c r="B17" s="3">
        <v>4.784954117354101E-2</v>
      </c>
      <c r="C17" s="3">
        <v>0</v>
      </c>
      <c r="D17" s="3">
        <v>4.8155940122751324E-2</v>
      </c>
      <c r="E17" s="3">
        <v>3.1181378125058501E-2</v>
      </c>
      <c r="F17" s="3">
        <v>5.0090320584597947E-2</v>
      </c>
      <c r="G17" s="3">
        <v>1.8146678973970154E-2</v>
      </c>
      <c r="H17" s="3">
        <v>4.277613460833507E-2</v>
      </c>
      <c r="I17" s="3">
        <v>0.45620942622418137</v>
      </c>
    </row>
    <row r="18" spans="1:10" ht="18" x14ac:dyDescent="0.25">
      <c r="A18" s="2" t="s">
        <v>11</v>
      </c>
      <c r="B18" s="3">
        <v>0</v>
      </c>
      <c r="C18" s="3">
        <v>3.2070557583610847E-2</v>
      </c>
      <c r="D18" s="3">
        <v>0</v>
      </c>
      <c r="E18" s="3">
        <v>5.4456656895318895E-2</v>
      </c>
      <c r="F18" s="3">
        <v>1.7593806287940675E-2</v>
      </c>
      <c r="G18" s="3">
        <v>5.6452757522241714E-2</v>
      </c>
      <c r="H18" s="3">
        <v>2.1770123773818262E-2</v>
      </c>
      <c r="I18" s="3">
        <v>0</v>
      </c>
    </row>
    <row r="19" spans="1:10" ht="18" x14ac:dyDescent="0.25">
      <c r="A19" s="2" t="s">
        <v>12</v>
      </c>
      <c r="B19" s="3">
        <v>2.6471273842897165E-2</v>
      </c>
      <c r="C19" s="3">
        <v>4.8448134030013343E-2</v>
      </c>
      <c r="D19" s="3">
        <v>2.6338043422439186E-2</v>
      </c>
      <c r="E19" s="3">
        <v>5.5511958714979395E-2</v>
      </c>
      <c r="F19" s="3">
        <v>7.0381120445381723E-2</v>
      </c>
      <c r="G19" s="3">
        <v>4.3693606635104368E-2</v>
      </c>
      <c r="H19" s="3">
        <v>2.5464054620596203E-2</v>
      </c>
      <c r="I19" s="3">
        <v>0.42451962708172269</v>
      </c>
    </row>
    <row r="20" spans="1:10" ht="18" x14ac:dyDescent="0.25">
      <c r="A20" s="2" t="s">
        <v>13</v>
      </c>
      <c r="B20" s="3">
        <v>0</v>
      </c>
      <c r="C20" s="3">
        <v>1.3928413037689121E-3</v>
      </c>
      <c r="D20" s="3">
        <v>7.7121775805298581E-2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</row>
    <row r="21" spans="1:10" ht="18" x14ac:dyDescent="0.25">
      <c r="A21" s="2" t="s">
        <v>22</v>
      </c>
      <c r="B21" s="3">
        <v>0.19891796820430357</v>
      </c>
      <c r="C21" s="3">
        <v>0.17264975141122138</v>
      </c>
      <c r="D21" s="3">
        <v>0.14082542272701681</v>
      </c>
      <c r="E21" s="3">
        <v>7.090870493817035E-2</v>
      </c>
      <c r="F21" s="3">
        <v>7.8459895680286593E-2</v>
      </c>
      <c r="G21" s="3">
        <v>0.19765981523718909</v>
      </c>
      <c r="H21" s="3">
        <v>0.14841831712715031</v>
      </c>
      <c r="I21" s="3">
        <v>1.9956265628680393E-2</v>
      </c>
    </row>
    <row r="22" spans="1:10" ht="18" x14ac:dyDescent="0.25">
      <c r="A22" s="2" t="s">
        <v>23</v>
      </c>
      <c r="B22" s="3">
        <v>0.78781938691724818</v>
      </c>
      <c r="C22" s="3">
        <v>0.70896233049614665</v>
      </c>
      <c r="D22" s="3">
        <v>0.73543729298470673</v>
      </c>
      <c r="E22" s="3">
        <v>0.93567285852360771</v>
      </c>
      <c r="F22" s="3">
        <v>0.94043393779249818</v>
      </c>
      <c r="G22" s="3">
        <v>0.81203649128673272</v>
      </c>
      <c r="H22" s="3">
        <v>0.84823561639475598</v>
      </c>
      <c r="I22" s="3">
        <v>0.54886711756674844</v>
      </c>
    </row>
    <row r="23" spans="1:10" ht="18" x14ac:dyDescent="0.25">
      <c r="A23" s="2" t="s">
        <v>24</v>
      </c>
      <c r="B23" s="3">
        <v>2.4740549071445208E-2</v>
      </c>
      <c r="C23" s="3">
        <v>0</v>
      </c>
      <c r="D23" s="3">
        <v>6.0001571714664206E-2</v>
      </c>
      <c r="E23" s="3">
        <v>0</v>
      </c>
      <c r="F23" s="3">
        <v>2.2464879126219351E-2</v>
      </c>
      <c r="G23" s="3">
        <v>0</v>
      </c>
      <c r="H23" s="3">
        <v>0</v>
      </c>
      <c r="I23" s="3">
        <v>0</v>
      </c>
    </row>
    <row r="24" spans="1:10" x14ac:dyDescent="0.25">
      <c r="A24" s="2" t="s">
        <v>29</v>
      </c>
      <c r="B24" s="3">
        <v>6.9867373551215515</v>
      </c>
      <c r="C24" s="3">
        <v>6.8816120819073676</v>
      </c>
      <c r="D24" s="3">
        <v>6.8762627157117233</v>
      </c>
      <c r="E24" s="3">
        <v>7.0065815634617774</v>
      </c>
      <c r="F24" s="3">
        <v>7.0188938334727862</v>
      </c>
      <c r="G24" s="3">
        <v>7.0096963065239208</v>
      </c>
      <c r="H24" s="3">
        <v>6.9966539335219053</v>
      </c>
      <c r="I24" s="3">
        <v>6.5688233831954292</v>
      </c>
      <c r="J24" s="1"/>
    </row>
    <row r="25" spans="1:10" ht="18" x14ac:dyDescent="0.25">
      <c r="A25" s="2" t="s">
        <v>17</v>
      </c>
      <c r="B25" s="3">
        <v>0.94910751187893982</v>
      </c>
      <c r="C25" s="3">
        <v>0.41472260801335059</v>
      </c>
      <c r="D25" s="3">
        <v>1.010267326570446</v>
      </c>
      <c r="E25" s="3">
        <v>0.91661983139461256</v>
      </c>
      <c r="F25" s="3">
        <v>0.92113694236694643</v>
      </c>
      <c r="G25" s="3">
        <v>0.92440733789068119</v>
      </c>
      <c r="H25" s="3">
        <v>0.94941975512748789</v>
      </c>
      <c r="I25" s="3">
        <v>1.1537051991366702</v>
      </c>
    </row>
    <row r="26" spans="1:10" ht="18" x14ac:dyDescent="0.25">
      <c r="A26" s="2" t="s">
        <v>16</v>
      </c>
      <c r="B26" s="3">
        <v>1.9009386359121163</v>
      </c>
      <c r="C26" s="3">
        <v>1.9140539451898295</v>
      </c>
      <c r="D26" s="3">
        <v>1.7760776954496085</v>
      </c>
      <c r="E26" s="3">
        <v>1.838843122721503</v>
      </c>
      <c r="F26" s="3">
        <v>1.826786958802157</v>
      </c>
      <c r="G26" s="3">
        <v>1.8668495613445786</v>
      </c>
      <c r="H26" s="3">
        <v>1.9099896869972501</v>
      </c>
      <c r="I26" s="3">
        <v>1.116364938227008</v>
      </c>
    </row>
    <row r="27" spans="1:10" ht="16.5" x14ac:dyDescent="0.25">
      <c r="A27" s="2" t="s">
        <v>25</v>
      </c>
      <c r="B27" s="3">
        <f>B21/(B21+B20+B22)</f>
        <v>0.20159160608630225</v>
      </c>
      <c r="C27" s="3">
        <f t="shared" ref="C27:I27" si="0">C21/(C21+C20+C22)</f>
        <v>0.19552524212816735</v>
      </c>
      <c r="D27" s="3">
        <f t="shared" si="0"/>
        <v>0.14771104835462123</v>
      </c>
      <c r="E27" s="3">
        <f t="shared" si="0"/>
        <v>7.0445066263984779E-2</v>
      </c>
      <c r="F27" s="3">
        <f t="shared" si="0"/>
        <v>7.7004976478133036E-2</v>
      </c>
      <c r="G27" s="3">
        <f t="shared" si="0"/>
        <v>0.19576165027053719</v>
      </c>
      <c r="H27" s="3">
        <f t="shared" si="0"/>
        <v>0.14891660197705739</v>
      </c>
      <c r="I27" s="3">
        <f t="shared" si="0"/>
        <v>3.5083412915576442E-2</v>
      </c>
    </row>
    <row r="28" spans="1:10" x14ac:dyDescent="0.25">
      <c r="B28" s="1"/>
      <c r="C28" s="1"/>
      <c r="D28" s="1"/>
      <c r="E28" s="1"/>
      <c r="F28" s="1"/>
      <c r="G28" s="1"/>
      <c r="H28" s="1"/>
      <c r="I28" s="1"/>
    </row>
  </sheetData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2023-10-29T14:25:40Z</dcterms:modified>
</cp:coreProperties>
</file>